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'Sheet1'!$A:$L</definedName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<sst xmlns="http://schemas.openxmlformats.org/spreadsheetml/2006/main" count="29" uniqueCount="29">
  <si>
    <t>Last Name</t>
  </si>
  <si>
    <t>First Name</t>
  </si>
  <si>
    <t>Gender</t>
  </si>
  <si>
    <t>Occupation</t>
  </si>
  <si>
    <t>Eligible Y/N</t>
  </si>
  <si>
    <t>No. of Children</t>
  </si>
  <si>
    <t>Albuquerque, NM 87111</t>
  </si>
  <si>
    <t>Ph (505) 821-9330 / Fax (505) 821-9352</t>
  </si>
  <si>
    <t>No.</t>
  </si>
  <si>
    <t xml:space="preserve">GROUP NAME:     </t>
  </si>
  <si>
    <t>Zip Code</t>
  </si>
  <si>
    <r>
      <t xml:space="preserve">Contract Type             </t>
    </r>
    <r>
      <rPr>
        <b/>
        <sz val="8"/>
        <color indexed="20"/>
        <rFont val="Arial"/>
        <family val="2"/>
      </rPr>
      <t xml:space="preserve"> </t>
    </r>
    <r>
      <rPr>
        <b/>
        <i/>
        <sz val="8"/>
        <color indexed="20"/>
        <rFont val="Arial"/>
        <family val="2"/>
      </rPr>
      <t>(See Codes)</t>
    </r>
  </si>
  <si>
    <t>DOB</t>
  </si>
  <si>
    <t>10433 Montgomery Pwy Loop, Suite 100</t>
  </si>
  <si>
    <t>Count</t>
  </si>
  <si>
    <t>Contract Type</t>
  </si>
  <si>
    <t>Number</t>
  </si>
  <si>
    <t>Employee Only</t>
  </si>
  <si>
    <t>Employee + Child</t>
  </si>
  <si>
    <t>Employee + Spouse</t>
  </si>
  <si>
    <t>Family</t>
  </si>
  <si>
    <t>Coverage Elsewhere</t>
  </si>
  <si>
    <t>Not Covered</t>
  </si>
  <si>
    <t>Employee in Waiting Period</t>
  </si>
  <si>
    <t>Part Time/Seasonal</t>
  </si>
  <si>
    <t>Waiving Coverage</t>
  </si>
  <si>
    <t>DOH</t>
  </si>
  <si>
    <t xml:space="preserve">Salary                    </t>
  </si>
  <si>
    <t>tanya@ariainc.net or angela@ariainc.net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</si>
</sst>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20"/>
      <name val="Arial"/>
      <family val="2"/>
    </font>
    <font>
      <b/>
      <i/>
      <sz val="8"/>
      <color indexed="20"/>
      <name val="Arial"/>
      <family val="2"/>
    </font>
    <font>
      <b/>
      <sz val="8"/>
      <color indexed="2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0" fontId="0" fillId="0" borderId="11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3" fillId="0" borderId="0" xfId="53" applyAlignment="1" applyProtection="1">
      <alignment/>
      <protection/>
    </xf>
    <xf numFmtId="0" fontId="0" fillId="0" borderId="15" xfId="0" applyBorder="1" applyAlignment="1">
      <alignment horizontal="center"/>
    </xf>
    <xf numFmtId="17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170" fontId="0" fillId="0" borderId="16" xfId="0" applyNumberFormat="1" applyBorder="1" applyAlignment="1">
      <alignment/>
    </xf>
    <xf numFmtId="170" fontId="0" fillId="0" borderId="15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57150</xdr:rowOff>
    </xdr:from>
    <xdr:to>
      <xdr:col>11</xdr:col>
      <xdr:colOff>695325</xdr:colOff>
      <xdr:row>10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52950" y="57150"/>
          <a:ext cx="2752725" cy="16002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Codes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CE-Coverage Elsewhere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NC-Not Covered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EE-Employee only coverage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ES-Employee+Spouse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EC-Employee+Child(ren)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EF-Employee+Family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WP-Employee in Waiting Period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PT-Part Time/Seasonal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W-Waiving Coverage
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**Please remember if any employee is adding dependents we need Names and DOB's**</a:t>
          </a:r>
        </a:p>
      </xdr:txBody>
    </xdr:sp>
    <xdr:clientData/>
  </xdr:twoCellAnchor>
  <xdr:twoCellAnchor>
    <xdr:from>
      <xdr:col>0</xdr:col>
      <xdr:colOff>66675</xdr:colOff>
      <xdr:row>0</xdr:row>
      <xdr:rowOff>19050</xdr:rowOff>
    </xdr:from>
    <xdr:to>
      <xdr:col>1</xdr:col>
      <xdr:colOff>647700</xdr:colOff>
      <xdr:row>2</xdr:row>
      <xdr:rowOff>133350</xdr:rowOff>
    </xdr:to>
    <xdr:pic>
      <xdr:nvPicPr>
        <xdr:cNvPr id="2" name="Picture 2" descr="ARI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eryl@ariain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75"/>
  <sheetViews>
    <sheetView tabSelected="1" view="pageBreakPreview" zoomScaleSheetLayoutView="100" zoomScalePageLayoutView="0" workbookViewId="0" topLeftCell="A1">
      <selection activeCell="P11" sqref="P11"/>
    </sheetView>
  </sheetViews>
  <sheetFormatPr defaultColWidth="9.140625" defaultRowHeight="12.75"/>
  <cols>
    <col min="1" max="1" width="4.421875" style="0" customWidth="1"/>
    <col min="2" max="3" width="11.7109375" style="0" customWidth="1"/>
    <col min="4" max="5" width="8.28125" style="0" customWidth="1"/>
    <col min="6" max="6" width="10.57421875" style="0" customWidth="1"/>
    <col min="7" max="7" width="9.28125" style="0" customWidth="1"/>
    <col min="8" max="8" width="8.00390625" style="0" customWidth="1"/>
    <col min="9" max="9" width="8.7109375" style="0" customWidth="1"/>
    <col min="10" max="10" width="6.421875" style="0" customWidth="1"/>
    <col min="11" max="11" width="11.7109375" style="0" customWidth="1"/>
    <col min="12" max="12" width="11.140625" style="0" customWidth="1"/>
    <col min="13" max="13" width="14.140625" style="0" customWidth="1"/>
  </cols>
  <sheetData>
    <row r="4" ht="12.75">
      <c r="A4" s="4" t="s">
        <v>13</v>
      </c>
    </row>
    <row r="5" ht="12.75">
      <c r="A5" s="4" t="s">
        <v>6</v>
      </c>
    </row>
    <row r="6" ht="12.75">
      <c r="A6" s="4" t="s">
        <v>7</v>
      </c>
    </row>
    <row r="7" ht="12.75">
      <c r="A7" s="24" t="s">
        <v>28</v>
      </c>
    </row>
    <row r="9" spans="1:12" ht="13.5" thickBot="1">
      <c r="A9" s="1" t="s">
        <v>9</v>
      </c>
      <c r="C9" s="29"/>
      <c r="D9" s="29"/>
      <c r="E9" s="29"/>
      <c r="F9" s="29"/>
      <c r="G9" s="29"/>
      <c r="K9" s="10"/>
      <c r="L9" s="10"/>
    </row>
    <row r="10" spans="11:12" ht="12.75">
      <c r="K10" s="9"/>
      <c r="L10" s="9"/>
    </row>
    <row r="11" ht="13.5" thickBot="1"/>
    <row r="12" spans="1:17" s="2" customFormat="1" ht="39" customHeight="1" thickBot="1">
      <c r="A12" s="16" t="s">
        <v>8</v>
      </c>
      <c r="B12" s="17" t="s">
        <v>0</v>
      </c>
      <c r="C12" s="17" t="s">
        <v>1</v>
      </c>
      <c r="D12" s="17" t="s">
        <v>12</v>
      </c>
      <c r="E12" s="17" t="s">
        <v>26</v>
      </c>
      <c r="F12" s="18" t="s">
        <v>11</v>
      </c>
      <c r="G12" s="18" t="s">
        <v>5</v>
      </c>
      <c r="H12" s="17" t="s">
        <v>2</v>
      </c>
      <c r="I12" s="18" t="s">
        <v>4</v>
      </c>
      <c r="J12" s="18" t="s">
        <v>10</v>
      </c>
      <c r="K12" s="17" t="s">
        <v>3</v>
      </c>
      <c r="L12" s="19" t="s">
        <v>27</v>
      </c>
      <c r="M12" s="3"/>
      <c r="N12" s="3"/>
      <c r="O12" s="3"/>
      <c r="P12" s="3"/>
      <c r="Q12" s="3"/>
    </row>
    <row r="13" spans="1:12" ht="15" customHeight="1">
      <c r="A13" s="7">
        <v>1</v>
      </c>
      <c r="B13" s="7"/>
      <c r="C13" s="7"/>
      <c r="D13" s="11"/>
      <c r="E13" s="11"/>
      <c r="F13" s="14"/>
      <c r="G13" s="14"/>
      <c r="H13" s="14"/>
      <c r="I13" s="14"/>
      <c r="J13" s="14"/>
      <c r="K13" s="7"/>
      <c r="L13" s="8"/>
    </row>
    <row r="14" spans="1:12" ht="15" customHeight="1">
      <c r="A14" s="5">
        <f>SUM(A13+1)</f>
        <v>2</v>
      </c>
      <c r="B14" s="7"/>
      <c r="C14" s="5"/>
      <c r="D14" s="12"/>
      <c r="E14" s="12"/>
      <c r="F14" s="15"/>
      <c r="G14" s="15"/>
      <c r="H14" s="15"/>
      <c r="I14" s="15"/>
      <c r="J14" s="15"/>
      <c r="K14" s="5"/>
      <c r="L14" s="6"/>
    </row>
    <row r="15" spans="1:12" ht="15" customHeight="1">
      <c r="A15" s="5">
        <f aca="true" t="shared" si="0" ref="A15:A36">SUM(A14+1)</f>
        <v>3</v>
      </c>
      <c r="B15" s="5"/>
      <c r="C15" s="5"/>
      <c r="D15" s="12"/>
      <c r="E15" s="12"/>
      <c r="F15" s="15"/>
      <c r="G15" s="15"/>
      <c r="H15" s="15"/>
      <c r="I15" s="15"/>
      <c r="J15" s="15"/>
      <c r="K15" s="5"/>
      <c r="L15" s="6"/>
    </row>
    <row r="16" spans="1:12" ht="15" customHeight="1">
      <c r="A16" s="5">
        <f t="shared" si="0"/>
        <v>4</v>
      </c>
      <c r="B16" s="5"/>
      <c r="C16" s="5"/>
      <c r="D16" s="12"/>
      <c r="E16" s="12"/>
      <c r="F16" s="15"/>
      <c r="G16" s="15"/>
      <c r="H16" s="15"/>
      <c r="I16" s="15"/>
      <c r="J16" s="15"/>
      <c r="K16" s="5"/>
      <c r="L16" s="6"/>
    </row>
    <row r="17" spans="1:12" ht="15" customHeight="1">
      <c r="A17" s="5">
        <f t="shared" si="0"/>
        <v>5</v>
      </c>
      <c r="B17" s="5"/>
      <c r="C17" s="5"/>
      <c r="D17" s="12"/>
      <c r="E17" s="12"/>
      <c r="F17" s="15"/>
      <c r="G17" s="15"/>
      <c r="H17" s="15"/>
      <c r="I17" s="15"/>
      <c r="J17" s="15"/>
      <c r="K17" s="5"/>
      <c r="L17" s="6"/>
    </row>
    <row r="18" spans="1:12" ht="15" customHeight="1">
      <c r="A18" s="5">
        <f t="shared" si="0"/>
        <v>6</v>
      </c>
      <c r="B18" s="5"/>
      <c r="C18" s="5"/>
      <c r="D18" s="12"/>
      <c r="E18" s="12"/>
      <c r="F18" s="15"/>
      <c r="G18" s="15"/>
      <c r="H18" s="15"/>
      <c r="I18" s="15"/>
      <c r="J18" s="15"/>
      <c r="K18" s="5"/>
      <c r="L18" s="6"/>
    </row>
    <row r="19" spans="1:12" ht="15" customHeight="1">
      <c r="A19" s="5">
        <f t="shared" si="0"/>
        <v>7</v>
      </c>
      <c r="B19" s="5"/>
      <c r="C19" s="5"/>
      <c r="D19" s="12"/>
      <c r="E19" s="12"/>
      <c r="F19" s="15"/>
      <c r="G19" s="15"/>
      <c r="H19" s="15"/>
      <c r="I19" s="15"/>
      <c r="J19" s="15"/>
      <c r="K19" s="5"/>
      <c r="L19" s="6"/>
    </row>
    <row r="20" spans="1:12" ht="15" customHeight="1">
      <c r="A20" s="5">
        <f t="shared" si="0"/>
        <v>8</v>
      </c>
      <c r="B20" s="5"/>
      <c r="C20" s="5"/>
      <c r="D20" s="12"/>
      <c r="E20" s="12"/>
      <c r="F20" s="15"/>
      <c r="G20" s="15"/>
      <c r="H20" s="15"/>
      <c r="I20" s="15"/>
      <c r="J20" s="15"/>
      <c r="K20" s="5"/>
      <c r="L20" s="6"/>
    </row>
    <row r="21" spans="1:12" ht="15" customHeight="1">
      <c r="A21" s="5">
        <f t="shared" si="0"/>
        <v>9</v>
      </c>
      <c r="B21" s="5"/>
      <c r="C21" s="5"/>
      <c r="D21" s="12"/>
      <c r="E21" s="12"/>
      <c r="F21" s="15"/>
      <c r="G21" s="15"/>
      <c r="H21" s="15"/>
      <c r="I21" s="15"/>
      <c r="J21" s="15"/>
      <c r="K21" s="5"/>
      <c r="L21" s="6"/>
    </row>
    <row r="22" spans="1:12" ht="15" customHeight="1">
      <c r="A22" s="5">
        <f t="shared" si="0"/>
        <v>10</v>
      </c>
      <c r="B22" s="5"/>
      <c r="C22" s="5"/>
      <c r="D22" s="12"/>
      <c r="E22" s="12"/>
      <c r="F22" s="15"/>
      <c r="G22" s="15"/>
      <c r="H22" s="15"/>
      <c r="I22" s="15"/>
      <c r="J22" s="15"/>
      <c r="K22" s="5"/>
      <c r="L22" s="6"/>
    </row>
    <row r="23" spans="1:12" ht="15" customHeight="1">
      <c r="A23" s="5">
        <f t="shared" si="0"/>
        <v>11</v>
      </c>
      <c r="B23" s="5"/>
      <c r="C23" s="5"/>
      <c r="D23" s="12"/>
      <c r="E23" s="12"/>
      <c r="F23" s="15"/>
      <c r="G23" s="15"/>
      <c r="H23" s="15"/>
      <c r="I23" s="15"/>
      <c r="J23" s="15"/>
      <c r="K23" s="5"/>
      <c r="L23" s="6"/>
    </row>
    <row r="24" spans="1:12" ht="15" customHeight="1">
      <c r="A24" s="5">
        <f t="shared" si="0"/>
        <v>12</v>
      </c>
      <c r="B24" s="5"/>
      <c r="C24" s="5"/>
      <c r="D24" s="12"/>
      <c r="E24" s="12"/>
      <c r="F24" s="15"/>
      <c r="G24" s="15"/>
      <c r="H24" s="15"/>
      <c r="I24" s="15"/>
      <c r="J24" s="15"/>
      <c r="K24" s="5"/>
      <c r="L24" s="6"/>
    </row>
    <row r="25" spans="1:12" ht="15" customHeight="1">
      <c r="A25" s="5">
        <f t="shared" si="0"/>
        <v>13</v>
      </c>
      <c r="B25" s="5"/>
      <c r="C25" s="5"/>
      <c r="D25" s="12"/>
      <c r="E25" s="12"/>
      <c r="F25" s="15"/>
      <c r="G25" s="15"/>
      <c r="H25" s="15"/>
      <c r="I25" s="15"/>
      <c r="J25" s="15"/>
      <c r="K25" s="5"/>
      <c r="L25" s="6"/>
    </row>
    <row r="26" spans="1:12" ht="15" customHeight="1">
      <c r="A26" s="5">
        <f t="shared" si="0"/>
        <v>14</v>
      </c>
      <c r="B26" s="5"/>
      <c r="C26" s="5"/>
      <c r="D26" s="12"/>
      <c r="E26" s="12"/>
      <c r="F26" s="15"/>
      <c r="G26" s="15"/>
      <c r="H26" s="15"/>
      <c r="I26" s="15"/>
      <c r="J26" s="15"/>
      <c r="K26" s="5"/>
      <c r="L26" s="6"/>
    </row>
    <row r="27" spans="1:12" ht="15" customHeight="1">
      <c r="A27" s="5">
        <f t="shared" si="0"/>
        <v>15</v>
      </c>
      <c r="B27" s="5"/>
      <c r="C27" s="5"/>
      <c r="D27" s="12"/>
      <c r="E27" s="12"/>
      <c r="F27" s="15"/>
      <c r="G27" s="15"/>
      <c r="H27" s="15"/>
      <c r="I27" s="15"/>
      <c r="J27" s="15"/>
      <c r="K27" s="5"/>
      <c r="L27" s="6"/>
    </row>
    <row r="28" spans="1:12" ht="15" customHeight="1">
      <c r="A28" s="5">
        <f t="shared" si="0"/>
        <v>16</v>
      </c>
      <c r="B28" s="5"/>
      <c r="C28" s="5"/>
      <c r="D28" s="12"/>
      <c r="E28" s="12"/>
      <c r="F28" s="15"/>
      <c r="G28" s="15"/>
      <c r="H28" s="15"/>
      <c r="I28" s="15"/>
      <c r="J28" s="15"/>
      <c r="K28" s="5"/>
      <c r="L28" s="6"/>
    </row>
    <row r="29" spans="1:12" ht="15" customHeight="1">
      <c r="A29" s="5">
        <f t="shared" si="0"/>
        <v>17</v>
      </c>
      <c r="B29" s="5"/>
      <c r="C29" s="5"/>
      <c r="D29" s="12"/>
      <c r="E29" s="12"/>
      <c r="F29" s="15"/>
      <c r="G29" s="15"/>
      <c r="H29" s="15"/>
      <c r="I29" s="15"/>
      <c r="J29" s="15"/>
      <c r="K29" s="5"/>
      <c r="L29" s="6"/>
    </row>
    <row r="30" spans="1:12" ht="15" customHeight="1">
      <c r="A30" s="5">
        <f t="shared" si="0"/>
        <v>18</v>
      </c>
      <c r="B30" s="5"/>
      <c r="C30" s="5"/>
      <c r="D30" s="12"/>
      <c r="E30" s="12"/>
      <c r="F30" s="15"/>
      <c r="G30" s="15"/>
      <c r="H30" s="15"/>
      <c r="I30" s="15"/>
      <c r="J30" s="15"/>
      <c r="K30" s="5"/>
      <c r="L30" s="6"/>
    </row>
    <row r="31" spans="1:12" ht="15" customHeight="1">
      <c r="A31" s="5">
        <f t="shared" si="0"/>
        <v>19</v>
      </c>
      <c r="B31" s="5"/>
      <c r="C31" s="5"/>
      <c r="D31" s="12"/>
      <c r="E31" s="12"/>
      <c r="F31" s="15"/>
      <c r="G31" s="15"/>
      <c r="H31" s="15"/>
      <c r="I31" s="15"/>
      <c r="J31" s="15"/>
      <c r="K31" s="5"/>
      <c r="L31" s="6"/>
    </row>
    <row r="32" spans="1:12" ht="15" customHeight="1">
      <c r="A32" s="5">
        <f t="shared" si="0"/>
        <v>20</v>
      </c>
      <c r="B32" s="5"/>
      <c r="C32" s="5"/>
      <c r="D32" s="12"/>
      <c r="E32" s="12"/>
      <c r="F32" s="15"/>
      <c r="G32" s="15"/>
      <c r="H32" s="15"/>
      <c r="I32" s="15"/>
      <c r="J32" s="15"/>
      <c r="K32" s="5"/>
      <c r="L32" s="6"/>
    </row>
    <row r="33" spans="1:12" ht="15" customHeight="1">
      <c r="A33" s="5">
        <f t="shared" si="0"/>
        <v>21</v>
      </c>
      <c r="B33" s="5"/>
      <c r="C33" s="5"/>
      <c r="D33" s="12"/>
      <c r="E33" s="12"/>
      <c r="F33" s="15"/>
      <c r="G33" s="15"/>
      <c r="H33" s="15"/>
      <c r="I33" s="15"/>
      <c r="J33" s="15"/>
      <c r="K33" s="5"/>
      <c r="L33" s="6"/>
    </row>
    <row r="34" spans="1:12" ht="15" customHeight="1">
      <c r="A34" s="5">
        <f t="shared" si="0"/>
        <v>22</v>
      </c>
      <c r="B34" s="5"/>
      <c r="C34" s="5"/>
      <c r="D34" s="12"/>
      <c r="E34" s="12"/>
      <c r="F34" s="15"/>
      <c r="G34" s="15"/>
      <c r="H34" s="15"/>
      <c r="I34" s="15"/>
      <c r="J34" s="15"/>
      <c r="K34" s="5"/>
      <c r="L34" s="6"/>
    </row>
    <row r="35" spans="1:12" ht="15" customHeight="1">
      <c r="A35" s="5">
        <f t="shared" si="0"/>
        <v>23</v>
      </c>
      <c r="B35" s="5"/>
      <c r="C35" s="5"/>
      <c r="D35" s="12"/>
      <c r="E35" s="12"/>
      <c r="F35" s="15"/>
      <c r="G35" s="15"/>
      <c r="H35" s="15"/>
      <c r="I35" s="15"/>
      <c r="J35" s="15"/>
      <c r="K35" s="5"/>
      <c r="L35" s="6"/>
    </row>
    <row r="36" spans="1:12" ht="15" customHeight="1">
      <c r="A36" s="5">
        <f t="shared" si="0"/>
        <v>24</v>
      </c>
      <c r="B36" s="5"/>
      <c r="C36" s="5"/>
      <c r="D36" s="12"/>
      <c r="E36" s="12"/>
      <c r="F36" s="15"/>
      <c r="G36" s="15"/>
      <c r="H36" s="15"/>
      <c r="I36" s="15"/>
      <c r="J36" s="15"/>
      <c r="K36" s="5"/>
      <c r="L36" s="6"/>
    </row>
    <row r="37" spans="1:12" ht="15" customHeight="1">
      <c r="A37" s="5">
        <f>SUM(A36+1)</f>
        <v>25</v>
      </c>
      <c r="B37" s="5"/>
      <c r="C37" s="5"/>
      <c r="D37" s="12"/>
      <c r="E37" s="12"/>
      <c r="F37" s="15"/>
      <c r="G37" s="15"/>
      <c r="H37" s="15"/>
      <c r="I37" s="15"/>
      <c r="J37" s="15"/>
      <c r="K37" s="5"/>
      <c r="L37" s="6"/>
    </row>
    <row r="38" spans="1:12" ht="15" customHeight="1">
      <c r="A38" s="5">
        <f aca="true" t="shared" si="1" ref="A38:A60">SUM(A37+1)</f>
        <v>26</v>
      </c>
      <c r="B38" s="5"/>
      <c r="C38" s="5"/>
      <c r="D38" s="12"/>
      <c r="E38" s="12"/>
      <c r="F38" s="15"/>
      <c r="G38" s="15"/>
      <c r="H38" s="15"/>
      <c r="I38" s="15"/>
      <c r="J38" s="15"/>
      <c r="K38" s="5"/>
      <c r="L38" s="6"/>
    </row>
    <row r="39" spans="1:12" ht="15" customHeight="1">
      <c r="A39" s="5">
        <f t="shared" si="1"/>
        <v>27</v>
      </c>
      <c r="B39" s="5"/>
      <c r="C39" s="5"/>
      <c r="D39" s="12"/>
      <c r="E39" s="12"/>
      <c r="F39" s="15"/>
      <c r="G39" s="15"/>
      <c r="H39" s="15"/>
      <c r="I39" s="15"/>
      <c r="J39" s="15"/>
      <c r="K39" s="5"/>
      <c r="L39" s="6"/>
    </row>
    <row r="40" spans="1:12" ht="15" customHeight="1">
      <c r="A40" s="5">
        <f t="shared" si="1"/>
        <v>28</v>
      </c>
      <c r="B40" s="5"/>
      <c r="C40" s="5"/>
      <c r="D40" s="12"/>
      <c r="E40" s="12"/>
      <c r="F40" s="15"/>
      <c r="G40" s="15"/>
      <c r="H40" s="15"/>
      <c r="I40" s="15"/>
      <c r="J40" s="15"/>
      <c r="K40" s="5"/>
      <c r="L40" s="6"/>
    </row>
    <row r="41" spans="1:12" ht="15" customHeight="1">
      <c r="A41" s="5">
        <f t="shared" si="1"/>
        <v>29</v>
      </c>
      <c r="B41" s="5"/>
      <c r="C41" s="5"/>
      <c r="D41" s="12"/>
      <c r="E41" s="12"/>
      <c r="F41" s="15"/>
      <c r="G41" s="15"/>
      <c r="H41" s="15"/>
      <c r="I41" s="15"/>
      <c r="J41" s="15"/>
      <c r="K41" s="5"/>
      <c r="L41" s="6"/>
    </row>
    <row r="42" spans="1:12" ht="15" customHeight="1">
      <c r="A42" s="5">
        <f t="shared" si="1"/>
        <v>30</v>
      </c>
      <c r="B42" s="5"/>
      <c r="C42" s="5"/>
      <c r="D42" s="12"/>
      <c r="E42" s="12"/>
      <c r="F42" s="15"/>
      <c r="G42" s="15"/>
      <c r="H42" s="15"/>
      <c r="I42" s="15"/>
      <c r="J42" s="15"/>
      <c r="K42" s="5"/>
      <c r="L42" s="6"/>
    </row>
    <row r="43" spans="1:12" ht="15" customHeight="1">
      <c r="A43" s="5">
        <f t="shared" si="1"/>
        <v>31</v>
      </c>
      <c r="B43" s="5"/>
      <c r="C43" s="5"/>
      <c r="D43" s="12"/>
      <c r="E43" s="12"/>
      <c r="F43" s="15"/>
      <c r="G43" s="15"/>
      <c r="H43" s="15"/>
      <c r="I43" s="15"/>
      <c r="J43" s="15"/>
      <c r="K43" s="5"/>
      <c r="L43" s="6"/>
    </row>
    <row r="44" spans="1:12" ht="15" customHeight="1">
      <c r="A44" s="5">
        <f t="shared" si="1"/>
        <v>32</v>
      </c>
      <c r="B44" s="5"/>
      <c r="C44" s="5"/>
      <c r="D44" s="12"/>
      <c r="E44" s="12"/>
      <c r="F44" s="15"/>
      <c r="G44" s="15"/>
      <c r="H44" s="15"/>
      <c r="I44" s="15"/>
      <c r="J44" s="15"/>
      <c r="K44" s="5"/>
      <c r="L44" s="6"/>
    </row>
    <row r="45" spans="1:12" ht="15" customHeight="1">
      <c r="A45" s="5">
        <f t="shared" si="1"/>
        <v>33</v>
      </c>
      <c r="B45" s="5"/>
      <c r="C45" s="5"/>
      <c r="D45" s="12"/>
      <c r="E45" s="12"/>
      <c r="F45" s="15"/>
      <c r="G45" s="15"/>
      <c r="H45" s="15"/>
      <c r="I45" s="15"/>
      <c r="J45" s="15"/>
      <c r="K45" s="5"/>
      <c r="L45" s="6"/>
    </row>
    <row r="46" spans="1:12" ht="15" customHeight="1">
      <c r="A46" s="5">
        <f t="shared" si="1"/>
        <v>34</v>
      </c>
      <c r="B46" s="5"/>
      <c r="C46" s="5"/>
      <c r="D46" s="12"/>
      <c r="E46" s="12"/>
      <c r="F46" s="15"/>
      <c r="G46" s="15"/>
      <c r="H46" s="15"/>
      <c r="I46" s="15"/>
      <c r="J46" s="15"/>
      <c r="K46" s="5"/>
      <c r="L46" s="6"/>
    </row>
    <row r="47" spans="1:12" ht="15" customHeight="1">
      <c r="A47" s="5">
        <f t="shared" si="1"/>
        <v>35</v>
      </c>
      <c r="B47" s="5"/>
      <c r="C47" s="5"/>
      <c r="D47" s="12"/>
      <c r="E47" s="12"/>
      <c r="F47" s="15"/>
      <c r="G47" s="15"/>
      <c r="H47" s="15"/>
      <c r="I47" s="15"/>
      <c r="J47" s="15"/>
      <c r="K47" s="5"/>
      <c r="L47" s="6"/>
    </row>
    <row r="48" spans="1:12" ht="15" customHeight="1">
      <c r="A48" s="5">
        <f t="shared" si="1"/>
        <v>36</v>
      </c>
      <c r="B48" s="5"/>
      <c r="C48" s="5"/>
      <c r="D48" s="12"/>
      <c r="E48" s="12"/>
      <c r="F48" s="15"/>
      <c r="G48" s="15"/>
      <c r="H48" s="15"/>
      <c r="I48" s="15"/>
      <c r="J48" s="15"/>
      <c r="K48" s="5"/>
      <c r="L48" s="6"/>
    </row>
    <row r="49" spans="1:12" ht="15" customHeight="1">
      <c r="A49" s="5">
        <f t="shared" si="1"/>
        <v>37</v>
      </c>
      <c r="B49" s="5"/>
      <c r="C49" s="5"/>
      <c r="D49" s="12"/>
      <c r="E49" s="12"/>
      <c r="F49" s="15"/>
      <c r="G49" s="15"/>
      <c r="H49" s="15"/>
      <c r="I49" s="15"/>
      <c r="J49" s="15"/>
      <c r="K49" s="5"/>
      <c r="L49" s="6"/>
    </row>
    <row r="50" spans="1:12" ht="15" customHeight="1">
      <c r="A50" s="5">
        <f t="shared" si="1"/>
        <v>38</v>
      </c>
      <c r="B50" s="5"/>
      <c r="C50" s="5"/>
      <c r="D50" s="12"/>
      <c r="E50" s="12"/>
      <c r="F50" s="15"/>
      <c r="G50" s="15"/>
      <c r="H50" s="15"/>
      <c r="I50" s="15"/>
      <c r="J50" s="15"/>
      <c r="K50" s="5"/>
      <c r="L50" s="6"/>
    </row>
    <row r="51" spans="1:12" ht="15" customHeight="1">
      <c r="A51" s="5">
        <f t="shared" si="1"/>
        <v>39</v>
      </c>
      <c r="B51" s="5"/>
      <c r="C51" s="5"/>
      <c r="D51" s="12"/>
      <c r="E51" s="12"/>
      <c r="F51" s="15"/>
      <c r="G51" s="15"/>
      <c r="H51" s="15"/>
      <c r="I51" s="15"/>
      <c r="J51" s="15"/>
      <c r="K51" s="5"/>
      <c r="L51" s="6"/>
    </row>
    <row r="52" spans="1:12" ht="15" customHeight="1">
      <c r="A52" s="5">
        <f t="shared" si="1"/>
        <v>40</v>
      </c>
      <c r="B52" s="5"/>
      <c r="C52" s="5"/>
      <c r="D52" s="12"/>
      <c r="E52" s="12"/>
      <c r="F52" s="15"/>
      <c r="G52" s="15"/>
      <c r="H52" s="15"/>
      <c r="I52" s="15"/>
      <c r="J52" s="15"/>
      <c r="K52" s="5"/>
      <c r="L52" s="6"/>
    </row>
    <row r="53" spans="1:12" ht="15" customHeight="1">
      <c r="A53" s="5">
        <f t="shared" si="1"/>
        <v>41</v>
      </c>
      <c r="B53" s="5"/>
      <c r="C53" s="5"/>
      <c r="D53" s="12"/>
      <c r="E53" s="12"/>
      <c r="F53" s="15"/>
      <c r="G53" s="15"/>
      <c r="H53" s="15"/>
      <c r="I53" s="15"/>
      <c r="J53" s="15"/>
      <c r="K53" s="5"/>
      <c r="L53" s="6"/>
    </row>
    <row r="54" spans="1:12" ht="15" customHeight="1">
      <c r="A54" s="5">
        <f t="shared" si="1"/>
        <v>42</v>
      </c>
      <c r="B54" s="5"/>
      <c r="C54" s="5"/>
      <c r="D54" s="12"/>
      <c r="E54" s="12"/>
      <c r="F54" s="15"/>
      <c r="G54" s="15"/>
      <c r="H54" s="15"/>
      <c r="I54" s="15"/>
      <c r="J54" s="15"/>
      <c r="K54" s="5"/>
      <c r="L54" s="6"/>
    </row>
    <row r="55" spans="1:12" ht="15" customHeight="1">
      <c r="A55" s="5">
        <f t="shared" si="1"/>
        <v>43</v>
      </c>
      <c r="B55" s="5"/>
      <c r="C55" s="5"/>
      <c r="D55" s="12"/>
      <c r="E55" s="12"/>
      <c r="F55" s="15"/>
      <c r="G55" s="15"/>
      <c r="H55" s="15"/>
      <c r="I55" s="15"/>
      <c r="J55" s="15"/>
      <c r="K55" s="5"/>
      <c r="L55" s="6"/>
    </row>
    <row r="56" spans="1:12" ht="15" customHeight="1">
      <c r="A56" s="5">
        <f t="shared" si="1"/>
        <v>44</v>
      </c>
      <c r="B56" s="5"/>
      <c r="C56" s="5"/>
      <c r="D56" s="12"/>
      <c r="E56" s="12"/>
      <c r="F56" s="15"/>
      <c r="G56" s="15"/>
      <c r="H56" s="15"/>
      <c r="I56" s="15"/>
      <c r="J56" s="15"/>
      <c r="K56" s="5"/>
      <c r="L56" s="6"/>
    </row>
    <row r="57" spans="1:12" ht="15" customHeight="1">
      <c r="A57" s="5">
        <f t="shared" si="1"/>
        <v>45</v>
      </c>
      <c r="B57" s="5"/>
      <c r="C57" s="5"/>
      <c r="D57" s="12"/>
      <c r="E57" s="12"/>
      <c r="F57" s="15"/>
      <c r="G57" s="15"/>
      <c r="H57" s="15"/>
      <c r="I57" s="15"/>
      <c r="J57" s="15"/>
      <c r="K57" s="5"/>
      <c r="L57" s="6"/>
    </row>
    <row r="58" spans="1:12" ht="15" customHeight="1">
      <c r="A58" s="5">
        <f t="shared" si="1"/>
        <v>46</v>
      </c>
      <c r="B58" s="5"/>
      <c r="C58" s="5"/>
      <c r="D58" s="12"/>
      <c r="E58" s="12"/>
      <c r="F58" s="15"/>
      <c r="G58" s="15"/>
      <c r="H58" s="15"/>
      <c r="I58" s="15"/>
      <c r="J58" s="15"/>
      <c r="K58" s="5"/>
      <c r="L58" s="6"/>
    </row>
    <row r="59" spans="1:12" ht="15" customHeight="1">
      <c r="A59" s="5">
        <f t="shared" si="1"/>
        <v>47</v>
      </c>
      <c r="B59" s="5"/>
      <c r="C59" s="5"/>
      <c r="D59" s="12"/>
      <c r="E59" s="12"/>
      <c r="F59" s="15"/>
      <c r="G59" s="15"/>
      <c r="H59" s="15"/>
      <c r="I59" s="15"/>
      <c r="J59" s="15"/>
      <c r="K59" s="5"/>
      <c r="L59" s="6"/>
    </row>
    <row r="60" spans="1:12" ht="15" customHeight="1">
      <c r="A60" s="5">
        <f t="shared" si="1"/>
        <v>48</v>
      </c>
      <c r="B60" s="5"/>
      <c r="C60" s="5"/>
      <c r="D60" s="12"/>
      <c r="E60" s="12"/>
      <c r="F60" s="15"/>
      <c r="G60" s="15"/>
      <c r="H60" s="15"/>
      <c r="I60" s="15"/>
      <c r="J60" s="15"/>
      <c r="K60" s="5"/>
      <c r="L60" s="6"/>
    </row>
    <row r="61" spans="1:12" ht="15" customHeight="1">
      <c r="A61" s="9"/>
      <c r="B61" s="9"/>
      <c r="C61" s="9"/>
      <c r="D61" s="21"/>
      <c r="E61" s="21"/>
      <c r="F61" s="22"/>
      <c r="G61" s="22"/>
      <c r="H61" s="22"/>
      <c r="I61" s="22"/>
      <c r="J61" s="22"/>
      <c r="K61" s="9"/>
      <c r="L61" s="23"/>
    </row>
    <row r="62" spans="1:12" ht="15" customHeight="1">
      <c r="A62" s="9"/>
      <c r="B62" s="9"/>
      <c r="C62" s="9"/>
      <c r="D62" s="21"/>
      <c r="E62" s="21"/>
      <c r="F62" s="22"/>
      <c r="G62" s="22"/>
      <c r="H62" s="22"/>
      <c r="I62" s="22"/>
      <c r="J62" s="22"/>
      <c r="K62" s="9"/>
      <c r="L62" s="23"/>
    </row>
    <row r="63" spans="3:6" ht="15">
      <c r="C63" s="30" t="s">
        <v>14</v>
      </c>
      <c r="D63" s="30"/>
      <c r="E63" s="30"/>
      <c r="F63" s="30"/>
    </row>
    <row r="64" spans="3:6" ht="12.75">
      <c r="C64" s="31" t="s">
        <v>15</v>
      </c>
      <c r="D64" s="32"/>
      <c r="E64" s="25"/>
      <c r="F64" s="15" t="s">
        <v>16</v>
      </c>
    </row>
    <row r="65" spans="3:6" ht="12.75">
      <c r="C65" s="33" t="s">
        <v>17</v>
      </c>
      <c r="D65" s="34"/>
      <c r="E65" s="26"/>
      <c r="F65" s="20">
        <f>COUNTIF($F$13:$F$64,"EE")</f>
        <v>0</v>
      </c>
    </row>
    <row r="66" spans="3:6" ht="12.75">
      <c r="C66" s="27" t="s">
        <v>18</v>
      </c>
      <c r="D66" s="28"/>
      <c r="E66" s="20"/>
      <c r="F66" s="20">
        <f>COUNTIF($F$13:$F$64,"EC")</f>
        <v>0</v>
      </c>
    </row>
    <row r="67" spans="3:6" ht="12.75">
      <c r="C67" s="27" t="s">
        <v>19</v>
      </c>
      <c r="D67" s="28"/>
      <c r="E67" s="20"/>
      <c r="F67" s="20">
        <f>COUNTIF($F$13:$F$64,"ES")</f>
        <v>0</v>
      </c>
    </row>
    <row r="68" spans="3:6" ht="12.75">
      <c r="C68" s="27" t="s">
        <v>20</v>
      </c>
      <c r="D68" s="28"/>
      <c r="E68" s="20"/>
      <c r="F68" s="20">
        <f>COUNTIF($F$13:$F$64,"EF")</f>
        <v>0</v>
      </c>
    </row>
    <row r="69" spans="3:6" ht="12.75">
      <c r="C69" s="27" t="s">
        <v>21</v>
      </c>
      <c r="D69" s="28"/>
      <c r="E69" s="20"/>
      <c r="F69" s="20">
        <f>COUNTIF($F$13:$F$64,"CE")</f>
        <v>0</v>
      </c>
    </row>
    <row r="70" spans="3:6" ht="12.75">
      <c r="C70" s="27" t="s">
        <v>22</v>
      </c>
      <c r="D70" s="28"/>
      <c r="E70" s="20"/>
      <c r="F70" s="20">
        <f>COUNTIF($F$13:$F$64,"NC")</f>
        <v>0</v>
      </c>
    </row>
    <row r="71" spans="3:6" ht="12.75">
      <c r="C71" s="27" t="s">
        <v>23</v>
      </c>
      <c r="D71" s="28"/>
      <c r="E71" s="20"/>
      <c r="F71" s="20">
        <f>COUNTIF($F$13:$F$64,"wp")</f>
        <v>0</v>
      </c>
    </row>
    <row r="72" spans="3:6" ht="12.75">
      <c r="C72" s="27" t="s">
        <v>24</v>
      </c>
      <c r="D72" s="28"/>
      <c r="E72" s="20"/>
      <c r="F72" s="20">
        <f>COUNTIF($F$13:$F$64,"pt")</f>
        <v>0</v>
      </c>
    </row>
    <row r="73" spans="3:6" ht="12.75">
      <c r="C73" s="27" t="s">
        <v>25</v>
      </c>
      <c r="D73" s="28"/>
      <c r="E73" s="20"/>
      <c r="F73" s="20">
        <f>COUNTIF($F$13:$F$64,"W")</f>
        <v>0</v>
      </c>
    </row>
    <row r="74" spans="4:5" ht="12.75">
      <c r="D74" s="13"/>
      <c r="E74" s="13"/>
    </row>
    <row r="75" spans="4:5" ht="12.75">
      <c r="D75" s="13"/>
      <c r="E75" s="13"/>
    </row>
  </sheetData>
  <sheetProtection/>
  <mergeCells count="12">
    <mergeCell ref="C9:G9"/>
    <mergeCell ref="C63:F63"/>
    <mergeCell ref="C64:D64"/>
    <mergeCell ref="C65:D65"/>
    <mergeCell ref="C66:D66"/>
    <mergeCell ref="C71:D71"/>
    <mergeCell ref="C72:D72"/>
    <mergeCell ref="C73:D73"/>
    <mergeCell ref="C67:D67"/>
    <mergeCell ref="C68:D68"/>
    <mergeCell ref="C69:D69"/>
    <mergeCell ref="C70:D70"/>
  </mergeCells>
  <hyperlinks>
    <hyperlink ref="A7" r:id="rId1" display="sheryl@ariainc.net "/>
  </hyperlinks>
  <printOptions horizontalCentered="1"/>
  <pageMargins left="0.25" right="0.25" top="0.5" bottom="0.25" header="0.5" footer="0.5"/>
  <pageSetup horizontalDpi="600" verticalDpi="600" orientation="landscape" r:id="rId3"/>
  <headerFooter alignWithMargins="0">
    <oddFooter>&amp;R&amp;"Arial Narrow,Regular"&amp;9&amp;P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Romero</dc:creator>
  <cp:keywords/>
  <dc:description/>
  <cp:lastModifiedBy>Tanya Montoya</cp:lastModifiedBy>
  <cp:lastPrinted>2010-03-16T16:26:53Z</cp:lastPrinted>
  <dcterms:created xsi:type="dcterms:W3CDTF">2006-04-19T15:07:09Z</dcterms:created>
  <dcterms:modified xsi:type="dcterms:W3CDTF">2015-06-01T21:35:35Z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